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13_ncr:1_{400C24D1-C431-456A-AB94-68CF3047D911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Factures'!$A$1:$I$68</definedName>
    <definedName name="_xlnm.Print_Area" localSheetId="2">'Guadeloupe Factures'!$A$1:$I$68</definedName>
    <definedName name="_xlnm.Print_Area" localSheetId="3">'Guyane Factures'!$A$1:$I$68</definedName>
    <definedName name="_xlnm.Print_Area" localSheetId="4">'Iles Bretonnes Factures'!$A$1:$I$68</definedName>
    <definedName name="_xlnm.Print_Area" localSheetId="6">'Martinique Factures'!$A$1:$I$68</definedName>
    <definedName name="_xlnm.Print_Area" localSheetId="5">'Réunion Factures'!$A$1:$I$68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4" l="1"/>
  <c r="C52" i="15"/>
  <c r="C52" i="16"/>
  <c r="C52" i="13"/>
  <c r="C52" i="12"/>
  <c r="C52" i="10"/>
  <c r="A35" i="10" a="1"/>
  <c r="A35" i="10" s="1"/>
  <c r="G55" i="16"/>
  <c r="D55" i="16"/>
  <c r="C55" i="16"/>
  <c r="A55" i="16" a="1"/>
  <c r="A55" i="16" s="1"/>
  <c r="G54" i="16"/>
  <c r="D54" i="16"/>
  <c r="C54" i="16"/>
  <c r="A54" i="16" a="1"/>
  <c r="A54" i="16" s="1"/>
  <c r="I49" i="16"/>
  <c r="G49" i="16"/>
  <c r="D48" i="16"/>
  <c r="F53" i="16" s="1"/>
  <c r="F41" i="16"/>
  <c r="A41" i="16"/>
  <c r="I35" i="16" a="1"/>
  <c r="I35" i="16" s="1"/>
  <c r="A35" i="16" a="1"/>
  <c r="A35" i="16" s="1"/>
  <c r="A33" i="16" a="1"/>
  <c r="A33" i="16" s="1"/>
  <c r="I32" i="16"/>
  <c r="A29" i="16" a="1"/>
  <c r="A29" i="16" s="1"/>
  <c r="I26" i="16"/>
  <c r="C25" i="16"/>
  <c r="C24" i="16"/>
  <c r="I20" i="16"/>
  <c r="C19" i="16"/>
  <c r="C18" i="16"/>
  <c r="G5" i="16"/>
  <c r="I48" i="16" s="1"/>
  <c r="F52" i="16" l="1"/>
  <c r="F54" i="16" s="1"/>
  <c r="I54" i="16" s="1"/>
  <c r="G48" i="16"/>
  <c r="F55" i="16" l="1"/>
  <c r="I55" i="16" s="1"/>
  <c r="I52" i="16"/>
  <c r="C53" i="16"/>
  <c r="I53" i="16" s="1"/>
  <c r="I59" i="16" l="1"/>
  <c r="I57" i="16"/>
  <c r="I60" i="16" l="1"/>
  <c r="I62" i="16" s="1"/>
  <c r="G55" i="15" l="1"/>
  <c r="D55" i="15"/>
  <c r="C55" i="15"/>
  <c r="A55" i="15" a="1"/>
  <c r="A55" i="15" s="1"/>
  <c r="G54" i="15"/>
  <c r="D54" i="15"/>
  <c r="C54" i="15"/>
  <c r="A54" i="15" a="1"/>
  <c r="A54" i="15" s="1"/>
  <c r="I49" i="15"/>
  <c r="G49" i="15"/>
  <c r="D48" i="15"/>
  <c r="F53" i="15" s="1"/>
  <c r="F41" i="15"/>
  <c r="A41" i="15"/>
  <c r="I35" i="15" a="1"/>
  <c r="I35" i="15" s="1"/>
  <c r="A35" i="15" a="1"/>
  <c r="A35" i="15" s="1"/>
  <c r="A33" i="15" a="1"/>
  <c r="A33" i="15" s="1"/>
  <c r="I32" i="15"/>
  <c r="A29" i="15" a="1"/>
  <c r="A29" i="15" s="1"/>
  <c r="I26" i="15"/>
  <c r="C25" i="15"/>
  <c r="C24" i="15"/>
  <c r="I20" i="15"/>
  <c r="C19" i="15"/>
  <c r="C18" i="15"/>
  <c r="G5" i="15"/>
  <c r="I48" i="15" s="1"/>
  <c r="G55" i="14"/>
  <c r="D55" i="14"/>
  <c r="C55" i="14"/>
  <c r="A55" i="14" a="1"/>
  <c r="A55" i="14" s="1"/>
  <c r="G54" i="14"/>
  <c r="D54" i="14"/>
  <c r="C54" i="14"/>
  <c r="A54" i="14" a="1"/>
  <c r="A54" i="14" s="1"/>
  <c r="I49" i="14"/>
  <c r="G49" i="14"/>
  <c r="D48" i="14"/>
  <c r="F52" i="14" s="1"/>
  <c r="F54" i="14" s="1"/>
  <c r="I54" i="14" s="1"/>
  <c r="F41" i="14"/>
  <c r="A41" i="14"/>
  <c r="I35" i="14" a="1"/>
  <c r="I35" i="14" s="1"/>
  <c r="A35" i="14" a="1"/>
  <c r="A35" i="14" s="1"/>
  <c r="A33" i="14"/>
  <c r="A33" i="14" a="1"/>
  <c r="I32" i="14"/>
  <c r="C53" i="14" s="1"/>
  <c r="A29" i="14"/>
  <c r="A29" i="14" a="1"/>
  <c r="I26" i="14"/>
  <c r="C25" i="14"/>
  <c r="C24" i="14"/>
  <c r="I20" i="14"/>
  <c r="C19" i="14"/>
  <c r="C18" i="14"/>
  <c r="G5" i="14"/>
  <c r="I48" i="14" s="1"/>
  <c r="G55" i="13"/>
  <c r="D55" i="13"/>
  <c r="C55" i="13"/>
  <c r="A55" i="13" a="1"/>
  <c r="A55" i="13" s="1"/>
  <c r="G54" i="13"/>
  <c r="D54" i="13"/>
  <c r="C54" i="13"/>
  <c r="A54" i="13" a="1"/>
  <c r="A54" i="13" s="1"/>
  <c r="I49" i="13"/>
  <c r="G49" i="13"/>
  <c r="D48" i="13"/>
  <c r="F53" i="13" s="1"/>
  <c r="F41" i="13"/>
  <c r="A41" i="13"/>
  <c r="I35" i="13" a="1"/>
  <c r="I35" i="13" s="1"/>
  <c r="A35" i="13" a="1"/>
  <c r="A35" i="13" s="1"/>
  <c r="A33" i="13"/>
  <c r="A33" i="13" a="1"/>
  <c r="I32" i="13"/>
  <c r="C53" i="13" s="1"/>
  <c r="A29" i="13" a="1"/>
  <c r="A29" i="13" s="1"/>
  <c r="I26" i="13"/>
  <c r="C25" i="13"/>
  <c r="C24" i="13"/>
  <c r="I20" i="13"/>
  <c r="C19" i="13"/>
  <c r="C18" i="13"/>
  <c r="G5" i="13"/>
  <c r="I48" i="13" s="1"/>
  <c r="G55" i="12"/>
  <c r="D55" i="12"/>
  <c r="C55" i="12"/>
  <c r="A55" i="12" a="1"/>
  <c r="A55" i="12" s="1"/>
  <c r="G54" i="12"/>
  <c r="D54" i="12"/>
  <c r="C54" i="12"/>
  <c r="A54" i="12" a="1"/>
  <c r="A54" i="12" s="1"/>
  <c r="I49" i="12"/>
  <c r="G49" i="12"/>
  <c r="D48" i="12"/>
  <c r="F53" i="12" s="1"/>
  <c r="F41" i="12"/>
  <c r="A41" i="12"/>
  <c r="I35" i="12" a="1"/>
  <c r="I35" i="12" s="1"/>
  <c r="A35" i="12" a="1"/>
  <c r="A35" i="12" s="1"/>
  <c r="A33" i="12" a="1"/>
  <c r="A33" i="12" s="1"/>
  <c r="I32" i="12"/>
  <c r="A29" i="12" a="1"/>
  <c r="A29" i="12" s="1"/>
  <c r="I26" i="12"/>
  <c r="C25" i="12"/>
  <c r="C24" i="12"/>
  <c r="I20" i="12"/>
  <c r="C19" i="12"/>
  <c r="C18" i="12"/>
  <c r="G5" i="12"/>
  <c r="I48" i="12" s="1"/>
  <c r="D48" i="10"/>
  <c r="F53" i="10" s="1"/>
  <c r="I35" i="10" a="1"/>
  <c r="I35" i="10" s="1"/>
  <c r="F52" i="12" l="1"/>
  <c r="F54" i="12" s="1"/>
  <c r="I54" i="12" s="1"/>
  <c r="F53" i="14"/>
  <c r="I53" i="14" s="1"/>
  <c r="F52" i="15"/>
  <c r="F54" i="15" s="1"/>
  <c r="I54" i="15" s="1"/>
  <c r="I52" i="14"/>
  <c r="F52" i="10"/>
  <c r="F54" i="10" s="1"/>
  <c r="F52" i="13"/>
  <c r="F54" i="13" s="1"/>
  <c r="I54" i="13" s="1"/>
  <c r="F55" i="12"/>
  <c r="I55" i="12" s="1"/>
  <c r="C53" i="15"/>
  <c r="I53" i="15" s="1"/>
  <c r="G48" i="15"/>
  <c r="F55" i="14"/>
  <c r="I55" i="14" s="1"/>
  <c r="G48" i="14"/>
  <c r="I53" i="13"/>
  <c r="G48" i="13"/>
  <c r="C53" i="12"/>
  <c r="I53" i="12" s="1"/>
  <c r="G48" i="12"/>
  <c r="A55" i="10" a="1"/>
  <c r="A55" i="10" s="1"/>
  <c r="A54" i="10" a="1"/>
  <c r="A54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5" i="15" l="1"/>
  <c r="I55" i="15" s="1"/>
  <c r="I52" i="12"/>
  <c r="I59" i="12" s="1"/>
  <c r="F55" i="10"/>
  <c r="I52" i="15"/>
  <c r="I59" i="15" s="1"/>
  <c r="F55" i="13"/>
  <c r="I55" i="13" s="1"/>
  <c r="I52" i="13"/>
  <c r="I59" i="14"/>
  <c r="I57" i="14"/>
  <c r="I60" i="14" s="1"/>
  <c r="G5" i="10"/>
  <c r="I57" i="12" l="1"/>
  <c r="I60" i="12" s="1"/>
  <c r="I62" i="12" s="1"/>
  <c r="I62" i="14"/>
  <c r="I57" i="15"/>
  <c r="I60" i="15" s="1"/>
  <c r="I62" i="15" s="1"/>
  <c r="I57" i="13"/>
  <c r="I60" i="13" s="1"/>
  <c r="I59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2" i="13" l="1"/>
  <c r="C55" i="10"/>
  <c r="I26" i="10" l="1"/>
  <c r="I20" i="10"/>
  <c r="G55" i="10"/>
  <c r="D55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4" i="10"/>
  <c r="D54" i="10"/>
  <c r="F41" i="10"/>
  <c r="A41" i="10"/>
  <c r="C25" i="10"/>
  <c r="C24" i="10"/>
  <c r="C19" i="10"/>
  <c r="C18" i="10"/>
  <c r="I32" i="10" l="1"/>
  <c r="C53" i="10" s="1"/>
  <c r="C54" i="10"/>
  <c r="I54" i="10" l="1"/>
  <c r="I55" i="10"/>
  <c r="I52" i="10" l="1"/>
  <c r="I53" i="10"/>
  <c r="I57" i="10" l="1"/>
  <c r="I59" i="10"/>
  <c r="I60" i="10" l="1"/>
  <c r="I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<sst xmlns="http://schemas.openxmlformats.org/spreadsheetml/2006/main" count="2397" uniqueCount="741">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</sst>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38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89"/>
  <sheetViews>
    <sheetView tabSelected="1" zoomScale="55" zoomScaleNormal="55" workbookViewId="0">
      <pane xSplit="1" ySplit="19" topLeftCell="B679" activePane="bottomRight" state="frozen"/>
      <selection pane="topRight" activeCell="B1" sqref="B1"/>
      <selection pane="bottomLeft" activeCell="A20" sqref="A20"/>
      <selection pane="bottomRight" activeCell="F1" sqref="F1"/>
    </sheetView>
  </sheetViews>
  <sheetFormatPr baseColWidth="10" defaultColWidth="10.90625" defaultRowHeight="14.5" x14ac:dyDescent="0.35"/>
  <cols>
    <col min="1" max="1" width="20.1796875" style="156" customWidth="1"/>
    <col min="2" max="3" width="25.7265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7265625" customWidth="1"/>
    <col min="19" max="19" width="29.7265625" bestFit="1" customWidth="1"/>
    <col min="20" max="21" width="29.7265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3" t="s">
        <v>733</v>
      </c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46" t="s">
        <v>273</v>
      </c>
      <c r="F204" s="1047"/>
      <c r="G204" s="1047"/>
      <c r="H204" s="1047"/>
      <c r="I204" s="1047"/>
      <c r="J204" s="1048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49" t="s">
        <v>283</v>
      </c>
      <c r="L213" s="1050"/>
      <c r="M213" s="1051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4" t="s">
        <v>444</v>
      </c>
      <c r="B410" s="1045"/>
      <c r="C410" s="1045"/>
      <c r="D410" s="1045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1"/>
  <sheetViews>
    <sheetView showGridLines="0" topLeftCell="A34" zoomScale="80" zoomScaleNormal="80" workbookViewId="0">
      <selection activeCell="G3" sqref="G3:I3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22" t="s">
        <v>462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461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464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289" t="str">
        <f>IF(G3="S17","au coût de (**)","")</f>
        <v/>
      </c>
      <c r="E54" s="284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317" t="str">
        <f>IF(G3="S17","au coût de (**)","")</f>
        <v/>
      </c>
      <c r="E55" s="3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284"/>
      <c r="D56" s="67"/>
      <c r="E56" s="24"/>
      <c r="F56" s="68"/>
      <c r="G56" s="284"/>
      <c r="H56" s="284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285"/>
      <c r="B58" s="286"/>
      <c r="C58" s="286"/>
      <c r="D58" s="286"/>
      <c r="E58" s="286"/>
      <c r="F58" s="286"/>
      <c r="G58" s="286"/>
      <c r="H58" s="286"/>
      <c r="I58" s="191"/>
      <c r="J58" s="10"/>
    </row>
    <row r="59" spans="1:15" x14ac:dyDescent="0.35">
      <c r="A59" s="285"/>
      <c r="B59" s="286"/>
      <c r="C59" s="286"/>
      <c r="D59" s="286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285"/>
      <c r="B60" s="286"/>
      <c r="C60" s="286"/>
      <c r="D60" s="286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285"/>
      <c r="B61" s="286"/>
      <c r="C61" s="286"/>
      <c r="D61" s="286"/>
      <c r="E61" s="286"/>
      <c r="F61" s="286"/>
      <c r="G61" s="286"/>
      <c r="H61" s="286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287"/>
      <c r="C66" s="287"/>
      <c r="D66" s="287"/>
      <c r="E66" s="287"/>
      <c r="F66" s="287"/>
      <c r="G66" s="287"/>
      <c r="H66" s="287"/>
      <c r="I66" s="287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42:G42"/>
    <mergeCell ref="H42:I42"/>
    <mergeCell ref="A55:B55"/>
    <mergeCell ref="G55:H55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25:B25"/>
    <mergeCell ref="D25:H25"/>
    <mergeCell ref="A18:B18"/>
    <mergeCell ref="D18:H18"/>
    <mergeCell ref="A20:H20"/>
    <mergeCell ref="A23:G23"/>
    <mergeCell ref="A24:B24"/>
    <mergeCell ref="D24:H24"/>
    <mergeCell ref="A44:G44"/>
    <mergeCell ref="H44:I44"/>
    <mergeCell ref="A45:G45"/>
    <mergeCell ref="H45:I45"/>
    <mergeCell ref="A48:C48"/>
    <mergeCell ref="A39:E39"/>
    <mergeCell ref="F39:G39"/>
    <mergeCell ref="A40:E40"/>
    <mergeCell ref="F40:G40"/>
    <mergeCell ref="A41:D41"/>
    <mergeCell ref="F41:G41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32:H32"/>
    <mergeCell ref="A29:H29"/>
    <mergeCell ref="A26:H26"/>
    <mergeCell ref="A54:B54"/>
    <mergeCell ref="G54:H54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1"/>
  <sheetViews>
    <sheetView showGridLines="0" topLeftCell="A39" zoomScale="89" zoomScaleNormal="89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727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486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487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1"/>
  <sheetViews>
    <sheetView showGridLines="0" topLeftCell="A40" zoomScaleNormal="10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730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476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477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488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489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1"/>
  <sheetViews>
    <sheetView showGridLines="0" topLeftCell="A36" zoomScale="81" zoomScaleNormal="81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22" t="s">
        <v>462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461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464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37" t="str">
        <f>IF(G3="S17","au coût de (**)","")</f>
        <v/>
      </c>
      <c r="E54" s="1036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36"/>
      <c r="D56" s="67"/>
      <c r="E56" s="24"/>
      <c r="F56" s="68"/>
      <c r="G56" s="1036"/>
      <c r="H56" s="1036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39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39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39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39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1"/>
  <sheetViews>
    <sheetView showGridLines="0" topLeftCell="A47" zoomScale="160" zoomScaleNormal="16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728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478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479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480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481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1"/>
  <sheetViews>
    <sheetView showGridLines="0" zoomScale="115" zoomScaleNormal="115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729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482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483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484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485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2695312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2025-03-27T17:32:33Z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</Properties>
</file>